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esmeepronk/Desktop/"/>
    </mc:Choice>
  </mc:AlternateContent>
  <xr:revisionPtr revIDLastSave="0" documentId="8_{85774FDF-D88B-0040-B7C4-4F9A5B3F7FF0}" xr6:coauthVersionLast="47" xr6:coauthVersionMax="47" xr10:uidLastSave="{00000000-0000-0000-0000-000000000000}"/>
  <bookViews>
    <workbookView xWindow="0" yWindow="0" windowWidth="28800" windowHeight="18000" xr2:uid="{974B26D6-A1A1-4079-820D-A7A4F0C968D8}"/>
  </bookViews>
  <sheets>
    <sheet name="Schoolteams Competitie" sheetId="1" r:id="rId1"/>
    <sheet name="Klas 1-3" sheetId="3" r:id="rId2"/>
    <sheet name="Schoolteams Recreati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2" l="1"/>
  <c r="O17" i="1" l="1"/>
</calcChain>
</file>

<file path=xl/sharedStrings.xml><?xml version="1.0" encoding="utf-8"?>
<sst xmlns="http://schemas.openxmlformats.org/spreadsheetml/2006/main" count="128" uniqueCount="86">
  <si>
    <t>totaal</t>
  </si>
  <si>
    <t>uitslag</t>
  </si>
  <si>
    <t>Schoolteams Competitie</t>
  </si>
  <si>
    <t>Artistiek</t>
  </si>
  <si>
    <t>Choreo</t>
  </si>
  <si>
    <t>Origineel</t>
  </si>
  <si>
    <t>Show</t>
  </si>
  <si>
    <t>Muziek</t>
  </si>
  <si>
    <t>Techniek</t>
  </si>
  <si>
    <t>Opstell.wis</t>
  </si>
  <si>
    <t>Techn.Uitv</t>
  </si>
  <si>
    <t>Moeilijkheid</t>
  </si>
  <si>
    <t>Afwerking</t>
  </si>
  <si>
    <t>Tempo</t>
  </si>
  <si>
    <t>Presentatie</t>
  </si>
  <si>
    <t>Synchronie</t>
  </si>
  <si>
    <t>Kleding/Uiterlijk</t>
  </si>
  <si>
    <t>Gez.uitdrukking</t>
  </si>
  <si>
    <t>Entertainment w</t>
  </si>
  <si>
    <t>1e</t>
  </si>
  <si>
    <t>2e</t>
  </si>
  <si>
    <t>3e</t>
  </si>
  <si>
    <t>Okay - Chill - Loved it!!! Funky!! Blijf zo doorgaan en blijf verdiepen!!</t>
  </si>
  <si>
    <t xml:space="preserve">Vonk Fusion - Vonk Castricum </t>
  </si>
  <si>
    <t>Sweet 8 -HN Werkman Stadslyceum Groningen</t>
  </si>
  <si>
    <t>Strak!! Goede Delivery!! Groep zelfverzekerde dames! De wissels kunnen nog sterker! Fijne rustmomenten! Let op schoonheidsfoutjes en eenheid.</t>
  </si>
  <si>
    <t>Deadly Combination - Stedelijk Dalton Alkmaar</t>
  </si>
  <si>
    <t>Haal meer uit transities en compositie tussendooor. Niet teveel meeplaybacken. Lekkere energie en fijne interactie onderling! Als je niet danst ben je nog steeds zichtbaar! Hou de rust in jullie hoge energie! Keep on building and growing together to stay the deadly combination!!</t>
  </si>
  <si>
    <t>Posities lijken niet altijd "even" Durf ook de jury aan te kijken. Mooie intenties in bewegingen. Laat twijfels niet in gezicht zien. Let op jullie sparing. Blijf op karakter. Zoek creatieve oplossingen in het geval van oneven dansers.</t>
  </si>
  <si>
    <t>Urban Eight - Dr Nassau Pentacollege Assen</t>
  </si>
  <si>
    <t>Heel eigen - Nice! Muzikaliteit is goed! Fijne bewegingskwaliteit Uitstraling en dynamiek mag iets meer. Let op details in handen. Probeer elkaar te ondersteunen om tijdens de show op de juiste plekken te staan voor een nog beter geheel! Haal meer uit transities.</t>
  </si>
  <si>
    <t>Energieboost in 't begin!! Playbacken geeft te veel afleiding, gaat om de dans! Heerlijke Energie! Blijf aan timing werken! Creeer sterker einde wat blijft hangen! Mooi om veel lol te zien in jullie crew!</t>
  </si>
  <si>
    <t>AVR Dancecrew - Anna van Rijncollege Nieuwegein</t>
  </si>
  <si>
    <t>ONYX - 's Gravendeel College Den Haag</t>
  </si>
  <si>
    <t>Intentie is zichtbaar in de gezichtuitdrukkingen, probeer deze ook terug te brengen in movement (grooves trainen en toepassen in jullie eigen shows!!) Let op plaatsing van movements! Heel eigen! Blijf de bewegingen afmaken! Houd energie tot einde vast (middendeel had een dip)</t>
  </si>
  <si>
    <t>Schoolteams Recreatie</t>
  </si>
  <si>
    <t>Dancecrew - Scholen aan Zee Den Helder</t>
  </si>
  <si>
    <t xml:space="preserve">Krijg alle mimiek gelijk! Haal meer uit transities tussendoor. Let op "sparing"&gt;ietsje meer naar achteren. Niet iedereen nog op hetzelfde niveau. Energie + GROOT dansen jullie kracht!! Zwak niet af richting het einde!  Algehele vibe als vriendinnengroep is sterk terug te zien in de show, bouw dit verder uit door veel met elkaar te groeien en te ontwikkelen. </t>
  </si>
  <si>
    <t xml:space="preserve">Sterke wissels, muzikaliteit, prima opgepakt na val. Mooie stijl! Complimenten! Heel erg sterk gebruik gemaakt van alle kwaliteiten binnen de groep! </t>
  </si>
  <si>
    <t>Sterke transities. Juiste muziekmix in combi met zeer sterk groepsgevoel! Top Mix!! Goede choreo! Maak de wissels iets sterker. Laat foutjes niet in je gezicht zien!</t>
  </si>
  <si>
    <t>Totaal</t>
  </si>
  <si>
    <t>Uitslag</t>
  </si>
  <si>
    <t>Klas 1-3</t>
  </si>
  <si>
    <t>M-Crew - Marianum Groenlo</t>
  </si>
  <si>
    <t>Heel sterk!! Laat niet zien dat je moe wordt in je afwerking. Wat een toffe show!! Een goede en sterke combinatie van genieten en jullie vaardigheden!! Sterke opening en goede podiumbezetting!</t>
  </si>
  <si>
    <t>Jurycommentaar van de 3 juryleden</t>
  </si>
  <si>
    <t>Baseline - Carmel College Emmen</t>
  </si>
  <si>
    <t>Probeer de intensiviteit van het nummer terug te brengen in jullie bewegingen. Van heel gefocust naar steeds meer genieten! Leuke opening en gebruik van groepjes! Houd de beleving en energie vast! Er mag nog meer risico genomen worden voor de dynamiek. Let op synchroniteit en timing!</t>
  </si>
  <si>
    <t>Next Nation - Vechtdal College Dedemsvaart</t>
  </si>
  <si>
    <t>Krijg iedereen hetzelfde in expressie, ook met het uitvoeren van de beweging. Houd rekening met jullie posities, wie staat waar?! Ben ik te zien?! Jullie kreet brengt en straalt energie uit! Sommigen staan helemaal "aan" qua uitstraling maar anderen "uit". Push jezelf echt tot die 100% qua energie want jullie hebben een hele vette show!</t>
  </si>
  <si>
    <t>Dancing DC - Dalton College Alkmaar</t>
  </si>
  <si>
    <t>Mix beter afstellen, het geluid en de kwaliteit veranderd. Leuke spontane vibe!! Houd energie vast tot het einde! Geef jezelf een ruimere cue in de mix zodat jullie altijd op tijd kunnen beginnen! Hele sterke en aantrekkelijke energie tijdens het grootste deel. Let op schoonheidfoutjes en laat ze niet zien in je gezicht!</t>
  </si>
  <si>
    <t>CC Energy - Castor College Beverwijk</t>
  </si>
  <si>
    <t>Movements zijn sterk en krachtig, probeer te te combineren met meer plezier en het kunnen loslaten van spanningen. Goede uitstraling! Haal nog meer uit transities. Er mag nog meer risico worden genomen. Sterke groep en goede energie. Probeer ook een paar kleine rustmomentjes toe te voegen.</t>
  </si>
  <si>
    <t>All Eyes Staring - Staring College Lochem</t>
  </si>
  <si>
    <t>Fan van jullie muziekkeuze! Probeer de overgangen nog net iets meer in elkaar te laten overvloeien! Credit voor jullie thema! Goede spanning en "blik" in de opening. Heel tof de foundation!! Interessant en origineel intro! Let op in kleine details armen!</t>
  </si>
  <si>
    <t>RC Dansers - Rembrand College Veenendaal</t>
  </si>
  <si>
    <t>Probeer jullie kledingdetails (sjaals!) goed af te stemmen! Geef je zelf ook ruimte om te ademen tijdens het "all-out gaan"! Check mixkwalitiet! Haal meer uit wisselingen! Veel lol-mooi!! Moeilijke keuze 1e nummer om timing perfect te krijgen. "Clean" de platsing van de armen.</t>
  </si>
  <si>
    <t>Formation - Maurick College Vught</t>
  </si>
  <si>
    <t>Jullie kunnen een moeilijkere choreo aan denk ik! Goed gebruik gemaakt van de ruimte! Een sterke en krachtige groep met veel potentie riching toekomst! Effectieve opening en goede use of spage! Mag meer risico genoomen worden.</t>
  </si>
  <si>
    <t>EC Dancecrew - Erasmus College Zoetermeer</t>
  </si>
  <si>
    <t xml:space="preserve">Leuk zo die duo's! Heerlijke muziek en groovy dans! Highlight de muziek nog meer! Lekker funky, I like it! Heel eigen. Ik wil nog meer uitstraling zien! </t>
  </si>
  <si>
    <t>Divergent - HN Werkman Stadslyceum Groningen</t>
  </si>
  <si>
    <t>Sterk, confidence!!  Goed spanning vastgehouden. Let op "spacing" - iets meer naar achteren dansen. Outfit+muziek+inzet is echt heel, heel erg goed!! Houd deze groepsenergie vast en blijf met elkaar trainen! Jullie "ownen" het, nice!! Kom niet te ver naar voren, dan zien we het minder goed.</t>
  </si>
  <si>
    <t>Jurycommentaar 3 juryleden</t>
  </si>
  <si>
    <t>Punten</t>
  </si>
  <si>
    <t>OCDC - Olympus College Arnhem</t>
  </si>
  <si>
    <t>Opmerkingen 3 juryleden</t>
  </si>
  <si>
    <t>Een heel tof geheel. Probeer deze groep vast te houden zodat je door samen trainen nog beter gaat worden! Met de palen is het moeilijk maar posities kunnen nog iets strakker. Let op details in de armen tijdens de technische stukken. Extra leuk dat er locking in zit plus veel stijlen. Nog meer open projecteren. Goede "use of stage"!</t>
  </si>
  <si>
    <t>Fame - St Michael College Zaandam</t>
  </si>
  <si>
    <t>Toffe tricks erbij, leuk ook ieder een momentje gegeven! Probeer altijd open te blijven in blik en houding. Maak de beweging echt af! Probeer tijdens de transities niet aan je haar te zitten! Houd de energie aan en probeer deze minimaal hetzelfde te houden tijdens de show. Tof thema!!</t>
  </si>
  <si>
    <t>Start voor de choreo mag sterker, is immers de 1e indruk. Meer in jezelf geloven en dat ook uitstralen!! Sta altijd in de juiste positie klaar zodat jullie als groep kunnen knallen!! Leuke spontane uitstraling! Haal nog meer uit sparing en gebruik van de ruimte.</t>
  </si>
  <si>
    <t>Golden Army - Willem de Zwijger College Papendrecht</t>
  </si>
  <si>
    <t>Damas de Fuego - HN Werkman Stadslyceum Groningen</t>
  </si>
  <si>
    <t>NE Crew - Nieuwe Eemland Amersfoort</t>
  </si>
  <si>
    <t>Veel uitstraling en gezichtsuitdrukkingen! Probeer deze als gezamenlijke groep te matchen zodat het 1 geheel blijft! Let in de hoge energie op de rust en afwerking van bewegingen. Zorg dat de benen niet "lui" worden richting het einde en in de snelheid.</t>
  </si>
  <si>
    <t>Black Diamonds - VMBO 't Venster Arnhem</t>
  </si>
  <si>
    <t>De Moves zitten erin! Breng deze energie ook terug in jullie gezichtsuitdrukking!! Nog niet alle passen zitter er bij iedereen even goed in, ga altijd wel door ongeacht de situatie! Nice dat er levels en compositie verschillen zijn! Probeer altijd open te zijn in je blik! Niet allemaal dezelfde energy! Durf de jury en publiek aan te kijken!</t>
  </si>
  <si>
    <t xml:space="preserve">Goed hersteld na val, zo hoort dat! Let op plaatsing armen &amp; maak de wissels deel van de choreografie. Let goed op "spacing"! Zorg dat je gezicht altijd aan staat, ook als je even stil staat!  Geef jezelf lekker de ruimte om te genieten als groep en elkaar daarin ook te motiveren! </t>
  </si>
  <si>
    <t>Mundance - Mundus College Amsterdam</t>
  </si>
  <si>
    <t>Laat het gezicht ook echt meedoen! Als je aan de zijkant staat, sta echt stil! Superleuk, de afwisseling met groepen! Geen Kauwgom!! Creer een nog sterker begin en einde van de show! Op &amp; Af moet strakker! Durf meer met uitstraling te doen!</t>
  </si>
  <si>
    <t>Een hele goede energie als groep! Creatieve oplossing voor losse haren! Aan het einde van zo een goed show, houd je eindpositie voor een aantal sec. vast! Tof begin en leuke visuele elementen! Houd blik en projectie open! Ik zie de Fun - I like it!! Probeer uitstraling op 1 lijn te krijgen!</t>
  </si>
  <si>
    <t>Bring the Funk – Trevianum Sittard</t>
  </si>
  <si>
    <t>DBC Stars – Don Bosco College Volendam</t>
  </si>
  <si>
    <t>Revolution – Het Drachtster Lyceum Drachten</t>
  </si>
  <si>
    <t>Blaze - Maurick College Vught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</si>
</sst>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ptos Narrow"/>
      <family val="2"/>
      <scheme val="minor"/>
    </font>
    <font>
      <b/>
      <sz val="10"/>
      <name val="Verdana"/>
      <family val="2"/>
    </font>
    <font>
      <b/>
      <sz val="11"/>
      <color theme="1"/>
      <name val="Aptos Narrow"/>
      <family val="2"/>
      <scheme val="minor"/>
    </font>
    <font>
      <b/>
      <i/>
      <u/>
      <sz val="11"/>
      <color theme="1"/>
      <name val="Aptos Narrow"/>
      <family val="2"/>
      <scheme val="minor"/>
    </font>
    <font>
      <b/>
      <i/>
      <sz val="12"/>
      <color theme="1"/>
      <name val="Arial"/>
      <family val="2"/>
    </font>
    <font>
      <b/>
      <i/>
      <sz val="10"/>
      <name val="Verdana"/>
      <family val="2"/>
    </font>
    <font>
      <b/>
      <i/>
      <sz val="11"/>
      <color theme="1"/>
      <name val="Aptos Narrow"/>
      <family val="2"/>
      <scheme val="minor"/>
    </font>
    <font>
      <b/>
      <sz val="10"/>
      <color theme="1"/>
      <name val="Verdana"/>
      <family val="2"/>
    </font>
  </fonts>
  <fills count="6">
    <fill>
      <patternFill patternType="none"/>
    </fill>
    <fill>
      <patternFill patternType="gray125"/>
    </fill>
    <fill>
      <patternFill patternType="solid">
        <fgColor rgb="FFFFC000"/>
        <bgColor indexed="64"/>
      </patternFill>
    </fill>
    <fill>
      <patternFill patternType="solid">
        <fgColor theme="2" tint="-0.249977111117893"/>
        <bgColor indexed="64"/>
      </patternFill>
    </fill>
    <fill>
      <patternFill patternType="solid">
        <fgColor theme="5"/>
        <bgColor indexed="64"/>
      </patternFill>
    </fill>
    <fill>
      <patternFill patternType="solid">
        <fgColor theme="0" tint="-0.34998626667073579"/>
        <bgColor indexed="64"/>
      </patternFill>
    </fill>
  </fills>
  <borders count="5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diagonal/>
    </border>
    <border>
      <left/>
      <right/>
      <top style="thin">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thin">
        <color indexed="64"/>
      </top>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medium">
        <color indexed="64"/>
      </right>
      <top/>
      <bottom/>
      <diagonal/>
    </border>
    <border>
      <left style="thick">
        <color indexed="64"/>
      </left>
      <right style="medium">
        <color indexed="64"/>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style="medium">
        <color indexed="64"/>
      </top>
      <bottom/>
      <diagonal/>
    </border>
    <border>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auto="1"/>
      </top>
      <bottom style="thick">
        <color auto="1"/>
      </bottom>
      <diagonal/>
    </border>
  </borders>
  <cellStyleXfs count="1">
    <xf numFmtId="0" fontId="0" fillId="0" borderId="0"/>
  </cellStyleXfs>
  <cellXfs count="95">
    <xf numFmtId="0" fontId="0" fillId="0" borderId="0" xfId="0"/>
    <xf numFmtId="0" fontId="0" fillId="0" borderId="2" xfId="0" applyBorder="1"/>
    <xf numFmtId="0" fontId="0" fillId="0" borderId="3" xfId="0" applyBorder="1"/>
    <xf numFmtId="0" fontId="0" fillId="0" borderId="4" xfId="0" applyBorder="1"/>
    <xf numFmtId="0" fontId="0" fillId="0" borderId="8" xfId="0" applyBorder="1"/>
    <xf numFmtId="164" fontId="0" fillId="0" borderId="7" xfId="0" applyNumberFormat="1" applyBorder="1" applyAlignment="1">
      <alignment horizontal="center"/>
    </xf>
    <xf numFmtId="164" fontId="0" fillId="0" borderId="5" xfId="0" applyNumberFormat="1" applyBorder="1" applyAlignment="1">
      <alignment horizontal="center"/>
    </xf>
    <xf numFmtId="164" fontId="0" fillId="0" borderId="10" xfId="0" applyNumberFormat="1" applyBorder="1" applyAlignment="1">
      <alignment horizontal="center"/>
    </xf>
    <xf numFmtId="164" fontId="0" fillId="0" borderId="16" xfId="0" applyNumberFormat="1" applyBorder="1" applyAlignment="1">
      <alignment horizontal="center"/>
    </xf>
    <xf numFmtId="164" fontId="0" fillId="0" borderId="14" xfId="0" applyNumberFormat="1" applyBorder="1" applyAlignment="1">
      <alignment horizontal="center"/>
    </xf>
    <xf numFmtId="164" fontId="0" fillId="0" borderId="12" xfId="0" applyNumberFormat="1" applyBorder="1" applyAlignment="1">
      <alignment horizontal="center"/>
    </xf>
    <xf numFmtId="164" fontId="0" fillId="0" borderId="15" xfId="0" applyNumberFormat="1" applyBorder="1" applyAlignment="1">
      <alignment horizontal="center"/>
    </xf>
    <xf numFmtId="164" fontId="0" fillId="0" borderId="8" xfId="0" applyNumberFormat="1" applyBorder="1" applyAlignment="1">
      <alignment horizontal="center"/>
    </xf>
    <xf numFmtId="0" fontId="1" fillId="2" borderId="17" xfId="0" applyFont="1" applyFill="1" applyBorder="1"/>
    <xf numFmtId="164" fontId="0" fillId="0" borderId="18" xfId="0" applyNumberFormat="1" applyBorder="1" applyAlignment="1">
      <alignment horizontal="center"/>
    </xf>
    <xf numFmtId="164" fontId="0" fillId="0" borderId="19" xfId="0" applyNumberFormat="1" applyBorder="1" applyAlignment="1">
      <alignment horizontal="center"/>
    </xf>
    <xf numFmtId="164" fontId="0" fillId="0" borderId="20" xfId="0" applyNumberFormat="1" applyBorder="1" applyAlignment="1">
      <alignment horizontal="center"/>
    </xf>
    <xf numFmtId="164" fontId="0" fillId="0" borderId="21" xfId="0" applyNumberFormat="1" applyBorder="1" applyAlignment="1">
      <alignment horizontal="center"/>
    </xf>
    <xf numFmtId="164" fontId="0" fillId="0" borderId="22" xfId="0" applyNumberFormat="1" applyBorder="1" applyAlignment="1">
      <alignment horizontal="center"/>
    </xf>
    <xf numFmtId="164" fontId="0" fillId="0" borderId="13" xfId="0" applyNumberFormat="1" applyBorder="1" applyAlignment="1">
      <alignment horizontal="center"/>
    </xf>
    <xf numFmtId="164" fontId="2" fillId="2" borderId="17" xfId="0" applyNumberFormat="1" applyFont="1" applyFill="1" applyBorder="1" applyAlignment="1">
      <alignment horizontal="center"/>
    </xf>
    <xf numFmtId="0" fontId="0" fillId="0" borderId="17" xfId="0" applyBorder="1"/>
    <xf numFmtId="0" fontId="1" fillId="3" borderId="17" xfId="0" applyFont="1" applyFill="1" applyBorder="1"/>
    <xf numFmtId="164" fontId="0" fillId="0" borderId="23" xfId="0" applyNumberFormat="1" applyBorder="1" applyAlignment="1">
      <alignment horizontal="center"/>
    </xf>
    <xf numFmtId="164" fontId="0" fillId="0" borderId="24" xfId="0" applyNumberFormat="1" applyBorder="1" applyAlignment="1">
      <alignment horizontal="center"/>
    </xf>
    <xf numFmtId="164" fontId="0" fillId="0" borderId="25" xfId="0" applyNumberFormat="1" applyBorder="1" applyAlignment="1">
      <alignment horizontal="center"/>
    </xf>
    <xf numFmtId="0" fontId="4" fillId="4" borderId="17" xfId="0" applyFont="1" applyFill="1" applyBorder="1"/>
    <xf numFmtId="164" fontId="2" fillId="3" borderId="17" xfId="0" applyNumberFormat="1" applyFont="1" applyFill="1" applyBorder="1" applyAlignment="1">
      <alignment horizontal="center"/>
    </xf>
    <xf numFmtId="164" fontId="2" fillId="4" borderId="8" xfId="0" applyNumberFormat="1" applyFont="1" applyFill="1" applyBorder="1" applyAlignment="1">
      <alignment horizontal="center"/>
    </xf>
    <xf numFmtId="164" fontId="0" fillId="0" borderId="6" xfId="0" applyNumberFormat="1" applyBorder="1" applyAlignment="1">
      <alignment horizontal="center"/>
    </xf>
    <xf numFmtId="164" fontId="0" fillId="0" borderId="26" xfId="0" applyNumberFormat="1" applyBorder="1" applyAlignment="1">
      <alignment horizontal="center"/>
    </xf>
    <xf numFmtId="0" fontId="5" fillId="0" borderId="28" xfId="0" applyFont="1" applyBorder="1"/>
    <xf numFmtId="164" fontId="0" fillId="0" borderId="29" xfId="0" applyNumberFormat="1" applyBorder="1" applyAlignment="1">
      <alignment horizontal="center"/>
    </xf>
    <xf numFmtId="164" fontId="0" fillId="0" borderId="28" xfId="0" applyNumberFormat="1" applyBorder="1" applyAlignment="1">
      <alignment horizontal="center"/>
    </xf>
    <xf numFmtId="164" fontId="0" fillId="0" borderId="30" xfId="0" applyNumberFormat="1" applyBorder="1" applyAlignment="1">
      <alignment horizontal="center"/>
    </xf>
    <xf numFmtId="164" fontId="0" fillId="0" borderId="31" xfId="0" applyNumberFormat="1" applyBorder="1" applyAlignment="1">
      <alignment horizontal="center"/>
    </xf>
    <xf numFmtId="164" fontId="0" fillId="0" borderId="32" xfId="0" applyNumberFormat="1" applyBorder="1" applyAlignment="1">
      <alignment horizontal="center"/>
    </xf>
    <xf numFmtId="164" fontId="0" fillId="0" borderId="33" xfId="0" applyNumberFormat="1" applyBorder="1" applyAlignment="1">
      <alignment horizontal="center"/>
    </xf>
    <xf numFmtId="164" fontId="0" fillId="0" borderId="36" xfId="0" applyNumberFormat="1" applyBorder="1" applyAlignment="1">
      <alignment horizontal="center"/>
    </xf>
    <xf numFmtId="0" fontId="1" fillId="0" borderId="34" xfId="0" applyFont="1" applyBorder="1"/>
    <xf numFmtId="0" fontId="0" fillId="0" borderId="11" xfId="0" applyBorder="1"/>
    <xf numFmtId="164" fontId="0" fillId="0" borderId="37" xfId="0" applyNumberFormat="1" applyBorder="1" applyAlignment="1">
      <alignment horizontal="center"/>
    </xf>
    <xf numFmtId="0" fontId="6" fillId="0" borderId="0" xfId="0" applyFont="1"/>
    <xf numFmtId="164" fontId="6" fillId="2" borderId="17" xfId="0" applyNumberFormat="1" applyFont="1" applyFill="1" applyBorder="1" applyAlignment="1">
      <alignment horizontal="center"/>
    </xf>
    <xf numFmtId="164" fontId="6" fillId="3" borderId="20" xfId="0" applyNumberFormat="1" applyFont="1" applyFill="1" applyBorder="1" applyAlignment="1">
      <alignment horizontal="center"/>
    </xf>
    <xf numFmtId="164" fontId="6" fillId="4" borderId="12" xfId="0" applyNumberFormat="1" applyFont="1" applyFill="1" applyBorder="1" applyAlignment="1">
      <alignment horizontal="center"/>
    </xf>
    <xf numFmtId="0" fontId="0" fillId="0" borderId="27" xfId="0" applyBorder="1"/>
    <xf numFmtId="0" fontId="7" fillId="0" borderId="38" xfId="0" applyFont="1" applyBorder="1"/>
    <xf numFmtId="0" fontId="1" fillId="5" borderId="34" xfId="0" applyFont="1" applyFill="1" applyBorder="1"/>
    <xf numFmtId="164" fontId="2" fillId="5" borderId="26" xfId="0" applyNumberFormat="1" applyFont="1" applyFill="1" applyBorder="1" applyAlignment="1">
      <alignment horizontal="center"/>
    </xf>
    <xf numFmtId="0" fontId="1" fillId="4" borderId="34" xfId="0" applyFont="1" applyFill="1" applyBorder="1"/>
    <xf numFmtId="0" fontId="4" fillId="0" borderId="17" xfId="0" applyFont="1" applyBorder="1"/>
    <xf numFmtId="164" fontId="2" fillId="0" borderId="8" xfId="0" applyNumberFormat="1" applyFont="1" applyBorder="1" applyAlignment="1">
      <alignment horizontal="center"/>
    </xf>
    <xf numFmtId="164" fontId="2" fillId="4" borderId="26" xfId="0" applyNumberFormat="1" applyFont="1" applyFill="1" applyBorder="1" applyAlignment="1">
      <alignment horizontal="center"/>
    </xf>
    <xf numFmtId="1" fontId="2" fillId="2" borderId="17" xfId="0" applyNumberFormat="1" applyFont="1" applyFill="1" applyBorder="1" applyAlignment="1">
      <alignment horizontal="center"/>
    </xf>
    <xf numFmtId="1" fontId="0" fillId="5" borderId="31" xfId="0" applyNumberFormat="1" applyFill="1" applyBorder="1" applyAlignment="1">
      <alignment horizontal="center"/>
    </xf>
    <xf numFmtId="1" fontId="0" fillId="4" borderId="31" xfId="0" applyNumberFormat="1" applyFill="1" applyBorder="1" applyAlignment="1">
      <alignment horizontal="center"/>
    </xf>
    <xf numFmtId="1" fontId="0" fillId="0" borderId="31" xfId="0" applyNumberFormat="1" applyBorder="1" applyAlignment="1">
      <alignment horizontal="center"/>
    </xf>
    <xf numFmtId="0" fontId="2" fillId="0" borderId="2" xfId="0" applyFont="1" applyBorder="1"/>
    <xf numFmtId="0" fontId="0" fillId="0" borderId="9" xfId="0" applyBorder="1"/>
    <xf numFmtId="164" fontId="2" fillId="0" borderId="36" xfId="0" applyNumberFormat="1" applyFont="1" applyBorder="1" applyAlignment="1">
      <alignment horizontal="center"/>
    </xf>
    <xf numFmtId="164" fontId="0" fillId="0" borderId="39" xfId="0" applyNumberFormat="1" applyBorder="1" applyAlignment="1">
      <alignment horizontal="center"/>
    </xf>
    <xf numFmtId="164" fontId="0" fillId="0" borderId="40" xfId="0" applyNumberFormat="1" applyBorder="1" applyAlignment="1">
      <alignment horizontal="center"/>
    </xf>
    <xf numFmtId="164" fontId="0" fillId="0" borderId="35"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5" fillId="0" borderId="34" xfId="0" applyFont="1" applyBorder="1"/>
    <xf numFmtId="0" fontId="5" fillId="0" borderId="0" xfId="0" applyFont="1"/>
    <xf numFmtId="164" fontId="2" fillId="3" borderId="20" xfId="0" applyNumberFormat="1" applyFont="1" applyFill="1" applyBorder="1" applyAlignment="1">
      <alignment horizontal="center"/>
    </xf>
    <xf numFmtId="164" fontId="2" fillId="3" borderId="44" xfId="0" applyNumberFormat="1" applyFont="1" applyFill="1" applyBorder="1" applyAlignment="1">
      <alignment horizontal="center"/>
    </xf>
    <xf numFmtId="164" fontId="0" fillId="0" borderId="34" xfId="0" applyNumberFormat="1" applyBorder="1" applyAlignment="1">
      <alignment horizontal="center"/>
    </xf>
    <xf numFmtId="164" fontId="2" fillId="4" borderId="1" xfId="0" applyNumberFormat="1" applyFont="1" applyFill="1" applyBorder="1" applyAlignment="1">
      <alignment horizontal="center"/>
    </xf>
    <xf numFmtId="164" fontId="2" fillId="4" borderId="34" xfId="0" applyNumberFormat="1" applyFont="1" applyFill="1" applyBorder="1" applyAlignment="1">
      <alignment horizontal="center"/>
    </xf>
    <xf numFmtId="164" fontId="0" fillId="0" borderId="45" xfId="0" applyNumberFormat="1" applyBorder="1" applyAlignment="1">
      <alignment horizontal="center"/>
    </xf>
    <xf numFmtId="0" fontId="1" fillId="0" borderId="46" xfId="0" applyFont="1" applyBorder="1"/>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xf numFmtId="0" fontId="0" fillId="0" borderId="49" xfId="0" applyBorder="1"/>
    <xf numFmtId="0" fontId="0" fillId="0" borderId="53" xfId="0" applyBorder="1"/>
    <xf numFmtId="0" fontId="0" fillId="0" borderId="46" xfId="0" applyBorder="1"/>
    <xf numFmtId="0" fontId="0" fillId="0" borderId="43" xfId="0" applyBorder="1"/>
    <xf numFmtId="0" fontId="0" fillId="0" borderId="28" xfId="0" applyBorder="1" applyAlignment="1">
      <alignment horizontal="center"/>
    </xf>
    <xf numFmtId="0" fontId="0" fillId="0" borderId="33" xfId="0" applyBorder="1" applyAlignment="1">
      <alignment horizontal="center"/>
    </xf>
    <xf numFmtId="0" fontId="3" fillId="0" borderId="30" xfId="0" applyFont="1" applyBorder="1" applyAlignment="1">
      <alignment horizontal="center"/>
    </xf>
    <xf numFmtId="0" fontId="2" fillId="0" borderId="26" xfId="0" applyFont="1" applyBorder="1" applyAlignment="1">
      <alignment horizontal="center"/>
    </xf>
    <xf numFmtId="0" fontId="0" fillId="0" borderId="41" xfId="0" applyBorder="1"/>
    <xf numFmtId="0" fontId="0" fillId="0" borderId="53" xfId="0" applyBorder="1" applyAlignment="1">
      <alignment horizontal="center"/>
    </xf>
    <xf numFmtId="0" fontId="0" fillId="0" borderId="46" xfId="0" applyBorder="1" applyAlignment="1">
      <alignment horizontal="center"/>
    </xf>
    <xf numFmtId="0" fontId="3" fillId="0" borderId="29" xfId="0" applyFont="1" applyBorder="1" applyAlignment="1">
      <alignment horizontal="center"/>
    </xf>
    <xf numFmtId="0" fontId="3" fillId="0" borderId="54" xfId="0" applyFont="1" applyBorder="1" applyAlignment="1">
      <alignment horizontal="center"/>
    </xf>
    <xf numFmtId="0" fontId="3" fillId="0" borderId="32" xfId="0" applyFont="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63500</xdr:colOff>
      <xdr:row>9</xdr:row>
      <xdr:rowOff>187324</xdr:rowOff>
    </xdr:to>
    <xdr:pic>
      <xdr:nvPicPr>
        <xdr:cNvPr id="3" name="Afbeelding 2">
          <a:extLst>
            <a:ext uri="{FF2B5EF4-FFF2-40B4-BE49-F238E27FC236}">
              <a16:creationId xmlns:a16="http://schemas.microsoft.com/office/drawing/2014/main" id="{DD53B42A-F933-409A-9B67-C02C0A2EE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89500" cy="1901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222250</xdr:colOff>
      <xdr:row>9</xdr:row>
      <xdr:rowOff>187324</xdr:rowOff>
    </xdr:to>
    <xdr:pic>
      <xdr:nvPicPr>
        <xdr:cNvPr id="6" name="Afbeelding 5">
          <a:extLst>
            <a:ext uri="{FF2B5EF4-FFF2-40B4-BE49-F238E27FC236}">
              <a16:creationId xmlns:a16="http://schemas.microsoft.com/office/drawing/2014/main" id="{8B9FF6EA-9303-4594-8D3A-08ACF89394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305300" cy="1901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4305300</xdr:colOff>
      <xdr:row>9</xdr:row>
      <xdr:rowOff>184149</xdr:rowOff>
    </xdr:to>
    <xdr:pic>
      <xdr:nvPicPr>
        <xdr:cNvPr id="8" name="Afbeelding 7">
          <a:extLst>
            <a:ext uri="{FF2B5EF4-FFF2-40B4-BE49-F238E27FC236}">
              <a16:creationId xmlns:a16="http://schemas.microsoft.com/office/drawing/2014/main" id="{8AB0594A-34B7-4E0D-8DDE-DC24C7B441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305300" cy="189864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26A0-2321-4EF2-8A1E-BA69E0BC9E19}">
  <dimension ref="A10:Q23"/>
  <sheetViews>
    <sheetView tabSelected="1" workbookViewId="0">
      <pane xSplit="1" topLeftCell="B1" activePane="topRight" state="frozen"/>
      <selection pane="topRight" activeCell="C4" sqref="C4"/>
    </sheetView>
  </sheetViews>
  <sheetFormatPr baseColWidth="10" defaultColWidth="8.83203125" defaultRowHeight="15" x14ac:dyDescent="0.2"/>
  <cols>
    <col min="1" max="1" width="54.5" bestFit="1" customWidth="1"/>
    <col min="5" max="5" width="10.33203125" bestFit="1" customWidth="1"/>
    <col min="7" max="7" width="9.5" bestFit="1" customWidth="1"/>
    <col min="8" max="8" width="10.5" bestFit="1" customWidth="1"/>
    <col min="9" max="11" width="10.5" customWidth="1"/>
    <col min="12" max="13" width="13.5" bestFit="1" customWidth="1"/>
    <col min="14" max="14" width="14.1640625" bestFit="1" customWidth="1"/>
    <col min="17" max="17" width="220.5" customWidth="1"/>
  </cols>
  <sheetData>
    <row r="10" spans="1:17" ht="16" thickBot="1" x14ac:dyDescent="0.25"/>
    <row r="11" spans="1:17" ht="17" thickTop="1" thickBot="1" x14ac:dyDescent="0.25">
      <c r="A11" s="84"/>
      <c r="B11" s="92" t="s">
        <v>3</v>
      </c>
      <c r="C11" s="93"/>
      <c r="D11" s="85"/>
      <c r="E11" s="85"/>
      <c r="F11" s="86"/>
      <c r="G11" s="94" t="s">
        <v>8</v>
      </c>
      <c r="H11" s="93"/>
      <c r="I11" s="85"/>
      <c r="J11" s="86"/>
      <c r="K11" s="87" t="s">
        <v>14</v>
      </c>
      <c r="L11" s="85"/>
      <c r="M11" s="85"/>
      <c r="N11" s="85"/>
      <c r="O11" s="88" t="s">
        <v>65</v>
      </c>
      <c r="P11" s="89"/>
      <c r="Q11" s="42" t="s">
        <v>64</v>
      </c>
    </row>
    <row r="12" spans="1:17" ht="17" thickTop="1" thickBot="1" x14ac:dyDescent="0.25">
      <c r="A12" s="74" t="s">
        <v>2</v>
      </c>
      <c r="B12" s="75" t="s">
        <v>4</v>
      </c>
      <c r="C12" s="76" t="s">
        <v>5</v>
      </c>
      <c r="D12" s="77" t="s">
        <v>6</v>
      </c>
      <c r="E12" s="77" t="s">
        <v>9</v>
      </c>
      <c r="F12" s="78" t="s">
        <v>7</v>
      </c>
      <c r="G12" s="79" t="s">
        <v>10</v>
      </c>
      <c r="H12" s="76" t="s">
        <v>11</v>
      </c>
      <c r="I12" s="77" t="s">
        <v>12</v>
      </c>
      <c r="J12" s="78" t="s">
        <v>13</v>
      </c>
      <c r="K12" s="80" t="s">
        <v>15</v>
      </c>
      <c r="L12" s="81" t="s">
        <v>16</v>
      </c>
      <c r="M12" s="81" t="s">
        <v>17</v>
      </c>
      <c r="N12" s="81" t="s">
        <v>18</v>
      </c>
      <c r="O12" s="90" t="s">
        <v>40</v>
      </c>
      <c r="P12" s="91" t="s">
        <v>41</v>
      </c>
      <c r="Q12" s="1"/>
    </row>
    <row r="13" spans="1:17" ht="16" thickBot="1" x14ac:dyDescent="0.25">
      <c r="A13" s="13" t="s">
        <v>82</v>
      </c>
      <c r="B13" s="14">
        <v>2.8333333333333335</v>
      </c>
      <c r="C13" s="15">
        <v>1.5</v>
      </c>
      <c r="D13" s="16">
        <v>2.8333333333333335</v>
      </c>
      <c r="E13" s="16">
        <v>1.5</v>
      </c>
      <c r="F13" s="17">
        <v>1</v>
      </c>
      <c r="G13" s="18">
        <v>1.8666666666666665</v>
      </c>
      <c r="H13" s="15">
        <v>2.7666666666666671</v>
      </c>
      <c r="I13" s="16">
        <v>1.9333333333333333</v>
      </c>
      <c r="J13" s="19">
        <v>2.6333333333333333</v>
      </c>
      <c r="K13" s="16">
        <v>2.7666666666666671</v>
      </c>
      <c r="L13" s="16">
        <v>2</v>
      </c>
      <c r="M13" s="16">
        <v>1.8333333333333333</v>
      </c>
      <c r="N13" s="17">
        <v>3</v>
      </c>
      <c r="O13" s="43">
        <v>28.333333333333332</v>
      </c>
      <c r="P13" s="20" t="s">
        <v>19</v>
      </c>
      <c r="Q13" s="21" t="s">
        <v>22</v>
      </c>
    </row>
    <row r="14" spans="1:17" ht="17" thickTop="1" thickBot="1" x14ac:dyDescent="0.25">
      <c r="A14" s="22" t="s">
        <v>83</v>
      </c>
      <c r="B14" s="14">
        <v>2.4666666666666668</v>
      </c>
      <c r="C14" s="23">
        <v>1.3</v>
      </c>
      <c r="D14" s="30">
        <v>2.4666666666666668</v>
      </c>
      <c r="E14" s="25">
        <v>1.4666666666666668</v>
      </c>
      <c r="F14" s="24">
        <v>1</v>
      </c>
      <c r="G14" s="18">
        <v>1.5666666666666667</v>
      </c>
      <c r="H14" s="23">
        <v>2.3333333333333335</v>
      </c>
      <c r="I14" s="23">
        <v>1.7</v>
      </c>
      <c r="J14" s="24">
        <v>2.2333333333333334</v>
      </c>
      <c r="K14" s="25">
        <v>2.1666666666666665</v>
      </c>
      <c r="L14" s="23">
        <v>1.6333333333333335</v>
      </c>
      <c r="M14" s="23">
        <v>1.5666666666666667</v>
      </c>
      <c r="N14" s="24">
        <v>2.7666666666666671</v>
      </c>
      <c r="O14" s="44">
        <v>24.7</v>
      </c>
      <c r="P14" s="27" t="s">
        <v>20</v>
      </c>
      <c r="Q14" s="21" t="s">
        <v>38</v>
      </c>
    </row>
    <row r="15" spans="1:17" ht="18" thickTop="1" thickBot="1" x14ac:dyDescent="0.25">
      <c r="A15" s="26" t="s">
        <v>84</v>
      </c>
      <c r="B15" s="5">
        <v>2.3000000000000003</v>
      </c>
      <c r="C15" s="29">
        <v>1.0666666666666667</v>
      </c>
      <c r="D15" s="12">
        <v>2.1999999999999997</v>
      </c>
      <c r="E15" s="7">
        <v>1.1333333333333333</v>
      </c>
      <c r="F15" s="8">
        <v>1</v>
      </c>
      <c r="G15" s="9">
        <v>1.1333333333333333</v>
      </c>
      <c r="H15" s="6">
        <v>1.9666666666666668</v>
      </c>
      <c r="I15" s="10">
        <v>1.5</v>
      </c>
      <c r="J15" s="11">
        <v>2.1333333333333333</v>
      </c>
      <c r="K15" s="10">
        <v>2.0666666666666669</v>
      </c>
      <c r="L15" s="10">
        <v>1.2</v>
      </c>
      <c r="M15" s="10">
        <v>1.5666666666666667</v>
      </c>
      <c r="N15" s="8">
        <v>2.0666666666666669</v>
      </c>
      <c r="O15" s="45">
        <v>21.3</v>
      </c>
      <c r="P15" s="28" t="s">
        <v>21</v>
      </c>
      <c r="Q15" s="4" t="s">
        <v>39</v>
      </c>
    </row>
    <row r="16" spans="1:17" ht="17" thickTop="1" thickBot="1" x14ac:dyDescent="0.25">
      <c r="A16" s="39" t="s">
        <v>29</v>
      </c>
      <c r="B16" s="41">
        <v>1.8</v>
      </c>
      <c r="C16" s="30">
        <v>1</v>
      </c>
      <c r="D16" s="30">
        <v>1.7</v>
      </c>
      <c r="E16" s="30">
        <v>1.1000000000000001</v>
      </c>
      <c r="F16" s="30">
        <v>0.9</v>
      </c>
      <c r="G16" s="30">
        <v>1.2</v>
      </c>
      <c r="H16" s="30">
        <v>1.6</v>
      </c>
      <c r="I16" s="30">
        <v>1.4</v>
      </c>
      <c r="J16" s="30">
        <v>1.8</v>
      </c>
      <c r="K16" s="30">
        <v>2</v>
      </c>
      <c r="L16" s="30">
        <v>1.5</v>
      </c>
      <c r="M16" s="30">
        <v>1</v>
      </c>
      <c r="N16" s="30">
        <v>1.5</v>
      </c>
      <c r="O16" s="30">
        <v>18.5</v>
      </c>
      <c r="P16" s="35"/>
      <c r="Q16" s="40" t="s">
        <v>30</v>
      </c>
    </row>
    <row r="17" spans="1:17" ht="17" thickTop="1" thickBot="1" x14ac:dyDescent="0.25">
      <c r="A17" s="39" t="s">
        <v>24</v>
      </c>
      <c r="B17" s="41">
        <v>1.8</v>
      </c>
      <c r="C17" s="30">
        <v>1</v>
      </c>
      <c r="D17" s="30">
        <v>2</v>
      </c>
      <c r="E17" s="30">
        <v>1</v>
      </c>
      <c r="F17" s="30">
        <v>0.9</v>
      </c>
      <c r="G17" s="30">
        <v>1.1000000000000001</v>
      </c>
      <c r="H17" s="30">
        <v>1.5</v>
      </c>
      <c r="I17" s="30">
        <v>1.1000000000000001</v>
      </c>
      <c r="J17" s="30">
        <v>1.7</v>
      </c>
      <c r="K17" s="30">
        <v>1.9</v>
      </c>
      <c r="L17" s="30">
        <v>1.5</v>
      </c>
      <c r="M17" s="30">
        <v>1.2</v>
      </c>
      <c r="N17" s="30">
        <v>1.5</v>
      </c>
      <c r="O17" s="30">
        <f>SUM(B17:N17)</f>
        <v>18.2</v>
      </c>
      <c r="P17" s="35"/>
      <c r="Q17" s="40" t="s">
        <v>25</v>
      </c>
    </row>
    <row r="18" spans="1:17" ht="17" thickTop="1" thickBot="1" x14ac:dyDescent="0.25">
      <c r="A18" s="39" t="s">
        <v>36</v>
      </c>
      <c r="B18" s="41">
        <v>1.7</v>
      </c>
      <c r="C18" s="30">
        <v>0.9</v>
      </c>
      <c r="D18" s="30">
        <v>1.7</v>
      </c>
      <c r="E18" s="30">
        <v>0.9</v>
      </c>
      <c r="F18" s="30">
        <v>1</v>
      </c>
      <c r="G18" s="30">
        <v>1.1000000000000001</v>
      </c>
      <c r="H18" s="30">
        <v>1.7</v>
      </c>
      <c r="I18" s="30">
        <v>1.1000000000000001</v>
      </c>
      <c r="J18" s="30">
        <v>1.6</v>
      </c>
      <c r="K18" s="30">
        <v>1.7</v>
      </c>
      <c r="L18" s="30">
        <v>1.5</v>
      </c>
      <c r="M18" s="30">
        <v>1.2</v>
      </c>
      <c r="N18" s="30">
        <v>1.4</v>
      </c>
      <c r="O18" s="30">
        <v>17.5</v>
      </c>
      <c r="P18" s="35"/>
      <c r="Q18" s="40" t="s">
        <v>37</v>
      </c>
    </row>
    <row r="19" spans="1:17" ht="17" thickTop="1" thickBot="1" x14ac:dyDescent="0.25">
      <c r="A19" s="39" t="s">
        <v>85</v>
      </c>
      <c r="B19" s="41">
        <v>1.6</v>
      </c>
      <c r="C19" s="30">
        <v>1.1000000000000001</v>
      </c>
      <c r="D19" s="30">
        <v>1.5</v>
      </c>
      <c r="E19" s="30">
        <v>0.8</v>
      </c>
      <c r="F19" s="30">
        <v>1</v>
      </c>
      <c r="G19" s="30">
        <v>1</v>
      </c>
      <c r="H19" s="30">
        <v>1.2</v>
      </c>
      <c r="I19" s="30">
        <v>1</v>
      </c>
      <c r="J19" s="30">
        <v>1.4</v>
      </c>
      <c r="K19" s="30">
        <v>1.4</v>
      </c>
      <c r="L19" s="30">
        <v>1.3</v>
      </c>
      <c r="M19" s="30">
        <v>1.2</v>
      </c>
      <c r="N19" s="30">
        <v>1.2</v>
      </c>
      <c r="O19" s="30">
        <v>15.6</v>
      </c>
      <c r="P19" s="35"/>
      <c r="Q19" s="40" t="s">
        <v>28</v>
      </c>
    </row>
    <row r="20" spans="1:17" ht="17" thickTop="1" thickBot="1" x14ac:dyDescent="0.25">
      <c r="A20" s="39" t="s">
        <v>26</v>
      </c>
      <c r="B20" s="41">
        <v>1.5</v>
      </c>
      <c r="C20" s="30">
        <v>1.1000000000000001</v>
      </c>
      <c r="D20" s="30">
        <v>1.3</v>
      </c>
      <c r="E20" s="30">
        <v>0.7</v>
      </c>
      <c r="F20" s="30">
        <v>0.9</v>
      </c>
      <c r="G20" s="30">
        <v>1.1000000000000001</v>
      </c>
      <c r="H20" s="30">
        <v>1.6</v>
      </c>
      <c r="I20" s="30">
        <v>1.2</v>
      </c>
      <c r="J20" s="30">
        <v>1.6</v>
      </c>
      <c r="K20" s="30">
        <v>1.5</v>
      </c>
      <c r="L20" s="30">
        <v>0.8</v>
      </c>
      <c r="M20" s="30">
        <v>1</v>
      </c>
      <c r="N20" s="30">
        <v>1.2</v>
      </c>
      <c r="O20" s="30">
        <v>15.4</v>
      </c>
      <c r="P20" s="35"/>
      <c r="Q20" s="40" t="s">
        <v>27</v>
      </c>
    </row>
    <row r="21" spans="1:17" ht="17" thickTop="1" thickBot="1" x14ac:dyDescent="0.25">
      <c r="A21" s="39" t="s">
        <v>33</v>
      </c>
      <c r="B21" s="41">
        <v>1.4</v>
      </c>
      <c r="C21" s="30">
        <v>0.6</v>
      </c>
      <c r="D21" s="30">
        <v>1.1000000000000001</v>
      </c>
      <c r="E21" s="30">
        <v>0.9</v>
      </c>
      <c r="F21" s="30">
        <v>0.9</v>
      </c>
      <c r="G21" s="30">
        <v>0.9</v>
      </c>
      <c r="H21" s="30">
        <v>1.2</v>
      </c>
      <c r="I21" s="30">
        <v>0.8</v>
      </c>
      <c r="J21" s="30">
        <v>1.5</v>
      </c>
      <c r="K21" s="30">
        <v>1.1000000000000001</v>
      </c>
      <c r="L21" s="30">
        <v>1.3</v>
      </c>
      <c r="M21" s="30">
        <v>1.3</v>
      </c>
      <c r="N21" s="30">
        <v>1.4</v>
      </c>
      <c r="O21" s="30">
        <v>14.5</v>
      </c>
      <c r="P21" s="35"/>
      <c r="Q21" s="40" t="s">
        <v>34</v>
      </c>
    </row>
    <row r="22" spans="1:17" ht="17" thickTop="1" thickBot="1" x14ac:dyDescent="0.25">
      <c r="A22" s="39" t="s">
        <v>32</v>
      </c>
      <c r="B22" s="41">
        <v>1.1000000000000001</v>
      </c>
      <c r="C22" s="30">
        <v>0.9</v>
      </c>
      <c r="D22" s="30">
        <v>1</v>
      </c>
      <c r="E22" s="30">
        <v>0.7</v>
      </c>
      <c r="F22" s="30">
        <v>0.8</v>
      </c>
      <c r="G22" s="30">
        <v>0.9</v>
      </c>
      <c r="H22" s="30">
        <v>1.2</v>
      </c>
      <c r="I22" s="30">
        <v>0.7</v>
      </c>
      <c r="J22" s="30">
        <v>1.4</v>
      </c>
      <c r="K22" s="30">
        <v>1.1000000000000001</v>
      </c>
      <c r="L22" s="30">
        <v>0.9</v>
      </c>
      <c r="M22" s="30">
        <v>1</v>
      </c>
      <c r="N22" s="30">
        <v>1.1000000000000001</v>
      </c>
      <c r="O22" s="30">
        <v>12.8</v>
      </c>
      <c r="P22" s="35"/>
      <c r="Q22" s="40" t="s">
        <v>31</v>
      </c>
    </row>
    <row r="23" spans="1:17" ht="16" thickTop="1" x14ac:dyDescent="0.2"/>
  </sheetData>
  <mergeCells count="2">
    <mergeCell ref="B11:C11"/>
    <mergeCell ref="G11: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39F1-C631-4713-AD2C-7128C71737F0}">
  <dimension ref="A10:Q23"/>
  <sheetViews>
    <sheetView workbookViewId="0">
      <pane xSplit="1" topLeftCell="B1" activePane="topRight" state="frozen"/>
      <selection pane="topRight" activeCell="E7" sqref="E7"/>
    </sheetView>
  </sheetViews>
  <sheetFormatPr baseColWidth="10" defaultColWidth="8.83203125" defaultRowHeight="15" x14ac:dyDescent="0.2"/>
  <cols>
    <col min="1" max="1" width="54.5" bestFit="1" customWidth="1"/>
    <col min="2" max="2" width="6.6640625" bestFit="1" customWidth="1"/>
    <col min="3" max="3" width="8.1640625" bestFit="1" customWidth="1"/>
    <col min="4" max="4" width="5.1640625" bestFit="1" customWidth="1"/>
    <col min="5" max="5" width="9.83203125" bestFit="1" customWidth="1"/>
    <col min="6" max="6" width="6.5" bestFit="1" customWidth="1"/>
    <col min="7" max="7" width="9.5" bestFit="1" customWidth="1"/>
    <col min="8" max="8" width="10.5" bestFit="1" customWidth="1"/>
    <col min="9" max="9" width="8.5" bestFit="1" customWidth="1"/>
    <col min="10" max="10" width="6.33203125" bestFit="1" customWidth="1"/>
    <col min="11" max="11" width="10.83203125" bestFit="1" customWidth="1"/>
    <col min="12" max="13" width="13.5" bestFit="1" customWidth="1"/>
    <col min="14" max="14" width="14.1640625" bestFit="1" customWidth="1"/>
    <col min="15" max="15" width="7.33203125" bestFit="1" customWidth="1"/>
    <col min="16" max="16" width="6.5" bestFit="1" customWidth="1"/>
    <col min="17" max="17" width="255.6640625" customWidth="1"/>
  </cols>
  <sheetData>
    <row r="10" spans="1:17" ht="16" thickBot="1" x14ac:dyDescent="0.25"/>
    <row r="11" spans="1:17" ht="17" thickTop="1" thickBot="1" x14ac:dyDescent="0.25">
      <c r="A11" s="84"/>
      <c r="B11" s="92" t="s">
        <v>3</v>
      </c>
      <c r="C11" s="93"/>
      <c r="D11" s="85"/>
      <c r="E11" s="85"/>
      <c r="F11" s="86"/>
      <c r="G11" s="94" t="s">
        <v>8</v>
      </c>
      <c r="H11" s="93"/>
      <c r="I11" s="85"/>
      <c r="J11" s="86"/>
      <c r="K11" s="87" t="s">
        <v>14</v>
      </c>
      <c r="L11" s="85"/>
      <c r="M11" s="85"/>
      <c r="N11" s="86"/>
      <c r="O11" s="88" t="s">
        <v>65</v>
      </c>
      <c r="P11" s="89"/>
      <c r="Q11" s="42" t="s">
        <v>45</v>
      </c>
    </row>
    <row r="12" spans="1:17" ht="17" thickTop="1" thickBot="1" x14ac:dyDescent="0.25">
      <c r="A12" s="74" t="s">
        <v>42</v>
      </c>
      <c r="B12" s="75" t="s">
        <v>4</v>
      </c>
      <c r="C12" s="76" t="s">
        <v>5</v>
      </c>
      <c r="D12" s="77" t="s">
        <v>6</v>
      </c>
      <c r="E12" s="77" t="s">
        <v>9</v>
      </c>
      <c r="F12" s="78" t="s">
        <v>7</v>
      </c>
      <c r="G12" s="79" t="s">
        <v>10</v>
      </c>
      <c r="H12" s="76" t="s">
        <v>11</v>
      </c>
      <c r="I12" s="77" t="s">
        <v>12</v>
      </c>
      <c r="J12" s="78" t="s">
        <v>13</v>
      </c>
      <c r="K12" s="80" t="s">
        <v>15</v>
      </c>
      <c r="L12" s="81" t="s">
        <v>16</v>
      </c>
      <c r="M12" s="81" t="s">
        <v>17</v>
      </c>
      <c r="N12" s="81" t="s">
        <v>18</v>
      </c>
      <c r="O12" s="90" t="s">
        <v>40</v>
      </c>
      <c r="P12" s="91" t="s">
        <v>41</v>
      </c>
      <c r="Q12" s="1"/>
    </row>
    <row r="13" spans="1:17" ht="16" thickBot="1" x14ac:dyDescent="0.25">
      <c r="A13" s="13" t="s">
        <v>60</v>
      </c>
      <c r="B13" s="14">
        <v>2.6333333333333333</v>
      </c>
      <c r="C13" s="15">
        <v>1.3</v>
      </c>
      <c r="D13" s="16">
        <v>2.8333333333333335</v>
      </c>
      <c r="E13" s="16">
        <v>1.2333333333333334</v>
      </c>
      <c r="F13" s="17">
        <v>1</v>
      </c>
      <c r="G13" s="18">
        <v>1.4333333333333333</v>
      </c>
      <c r="H13" s="15">
        <v>2.2333333333333329</v>
      </c>
      <c r="I13" s="16">
        <v>1.7</v>
      </c>
      <c r="J13" s="19">
        <v>2.1666666666666665</v>
      </c>
      <c r="K13" s="16">
        <v>2.3666666666666667</v>
      </c>
      <c r="L13" s="16">
        <v>1.5999999999999999</v>
      </c>
      <c r="M13" s="16">
        <v>1.6666666666666667</v>
      </c>
      <c r="N13" s="17">
        <v>2.4</v>
      </c>
      <c r="O13" s="43">
        <v>24.566666666666666</v>
      </c>
      <c r="P13" s="54" t="s">
        <v>19</v>
      </c>
      <c r="Q13" s="21" t="s">
        <v>61</v>
      </c>
    </row>
    <row r="14" spans="1:17" ht="17.25" customHeight="1" thickTop="1" thickBot="1" x14ac:dyDescent="0.25">
      <c r="A14" s="48" t="s">
        <v>43</v>
      </c>
      <c r="B14" s="41">
        <v>2.5</v>
      </c>
      <c r="C14" s="30">
        <v>1.2666666666666666</v>
      </c>
      <c r="D14" s="30">
        <v>2.3333333333333335</v>
      </c>
      <c r="E14" s="30">
        <v>1.4666666666666668</v>
      </c>
      <c r="F14" s="30">
        <v>1</v>
      </c>
      <c r="G14" s="30">
        <v>1.7333333333333334</v>
      </c>
      <c r="H14" s="30">
        <v>2.1666666666666665</v>
      </c>
      <c r="I14" s="30">
        <v>1.7333333333333334</v>
      </c>
      <c r="J14" s="30">
        <v>2.1666666666666665</v>
      </c>
      <c r="K14" s="30">
        <v>2.3333333333333335</v>
      </c>
      <c r="L14" s="30">
        <v>1.3333333333333333</v>
      </c>
      <c r="M14" s="30">
        <v>1.7666666666666668</v>
      </c>
      <c r="N14" s="30">
        <v>2.2333333333333334</v>
      </c>
      <c r="O14" s="49">
        <v>24.033333333333331</v>
      </c>
      <c r="P14" s="55" t="s">
        <v>20</v>
      </c>
      <c r="Q14" s="40" t="s">
        <v>44</v>
      </c>
    </row>
    <row r="15" spans="1:17" ht="17.25" customHeight="1" thickTop="1" thickBot="1" x14ac:dyDescent="0.25">
      <c r="A15" s="50" t="s">
        <v>62</v>
      </c>
      <c r="B15" s="41">
        <v>2.4333333333333331</v>
      </c>
      <c r="C15" s="30">
        <v>1.0666666666666667</v>
      </c>
      <c r="D15" s="30">
        <v>2.1333333333333333</v>
      </c>
      <c r="E15" s="30">
        <v>1</v>
      </c>
      <c r="F15" s="30">
        <v>1</v>
      </c>
      <c r="G15" s="30">
        <v>1.6000000000000003</v>
      </c>
      <c r="H15" s="30">
        <v>1.9333333333333333</v>
      </c>
      <c r="I15" s="30">
        <v>1.5333333333333332</v>
      </c>
      <c r="J15" s="30">
        <v>2.2333333333333334</v>
      </c>
      <c r="K15" s="30">
        <v>2.3666666666666667</v>
      </c>
      <c r="L15" s="30">
        <v>1.7666666666666666</v>
      </c>
      <c r="M15" s="30">
        <v>1.5666666666666667</v>
      </c>
      <c r="N15" s="30">
        <v>2.2666666666666666</v>
      </c>
      <c r="O15" s="53">
        <v>22.900000000000002</v>
      </c>
      <c r="P15" s="56" t="s">
        <v>21</v>
      </c>
      <c r="Q15" s="40" t="s">
        <v>63</v>
      </c>
    </row>
    <row r="16" spans="1:17" ht="17.25" customHeight="1" thickTop="1" thickBot="1" x14ac:dyDescent="0.25">
      <c r="A16" s="39" t="s">
        <v>54</v>
      </c>
      <c r="B16" s="41">
        <v>2.0666666666666664</v>
      </c>
      <c r="C16" s="30">
        <v>1.7666666666666666</v>
      </c>
      <c r="D16" s="30">
        <v>1.7666666666666668</v>
      </c>
      <c r="E16" s="30">
        <v>1.1333333333333335</v>
      </c>
      <c r="F16" s="30">
        <v>1</v>
      </c>
      <c r="G16" s="30">
        <v>1.3333333333333333</v>
      </c>
      <c r="H16" s="30">
        <v>1.5999999999999999</v>
      </c>
      <c r="I16" s="30">
        <v>1.4333333333333333</v>
      </c>
      <c r="J16" s="30">
        <v>1.5</v>
      </c>
      <c r="K16" s="30">
        <v>2</v>
      </c>
      <c r="L16" s="30">
        <v>1.7</v>
      </c>
      <c r="M16" s="30">
        <v>1.4333333333333333</v>
      </c>
      <c r="N16" s="30">
        <v>2.0333333333333332</v>
      </c>
      <c r="O16" s="30">
        <v>20.766666666666669</v>
      </c>
      <c r="P16" s="57"/>
      <c r="Q16" s="40" t="s">
        <v>55</v>
      </c>
    </row>
    <row r="17" spans="1:17" ht="16.5" customHeight="1" thickTop="1" thickBot="1" x14ac:dyDescent="0.25">
      <c r="A17" s="51" t="s">
        <v>50</v>
      </c>
      <c r="B17" s="5">
        <v>2.1</v>
      </c>
      <c r="C17" s="29">
        <v>1.1666666666666667</v>
      </c>
      <c r="D17" s="12">
        <v>2.0666666666666664</v>
      </c>
      <c r="E17" s="7">
        <v>1.1333333333333335</v>
      </c>
      <c r="F17" s="8">
        <v>1</v>
      </c>
      <c r="G17" s="9">
        <v>1.4000000000000001</v>
      </c>
      <c r="H17" s="6">
        <v>1.8</v>
      </c>
      <c r="I17" s="10">
        <v>1.1666666666666667</v>
      </c>
      <c r="J17" s="11">
        <v>1.7333333333333334</v>
      </c>
      <c r="K17" s="10">
        <v>1.7666666666666666</v>
      </c>
      <c r="L17" s="10">
        <v>1.5999999999999999</v>
      </c>
      <c r="M17" s="10">
        <v>1.1333333333333333</v>
      </c>
      <c r="N17" s="8">
        <v>1.9000000000000001</v>
      </c>
      <c r="O17" s="10">
        <v>19.966666666666669</v>
      </c>
      <c r="P17" s="52"/>
      <c r="Q17" s="4" t="s">
        <v>51</v>
      </c>
    </row>
    <row r="18" spans="1:17" ht="16.5" customHeight="1" thickTop="1" thickBot="1" x14ac:dyDescent="0.25">
      <c r="A18" s="39" t="s">
        <v>52</v>
      </c>
      <c r="B18" s="41">
        <v>1.8</v>
      </c>
      <c r="C18" s="30">
        <v>0.96666666666666667</v>
      </c>
      <c r="D18" s="30">
        <v>1.8333333333333333</v>
      </c>
      <c r="E18" s="30">
        <v>1.1666666666666667</v>
      </c>
      <c r="F18" s="30">
        <v>0.9</v>
      </c>
      <c r="G18" s="30">
        <v>1.3</v>
      </c>
      <c r="H18" s="30">
        <v>1.5</v>
      </c>
      <c r="I18" s="30">
        <v>1.4000000000000001</v>
      </c>
      <c r="J18" s="30">
        <v>1.7333333333333334</v>
      </c>
      <c r="K18" s="30">
        <v>1.9000000000000001</v>
      </c>
      <c r="L18" s="30">
        <v>1.5999999999999999</v>
      </c>
      <c r="M18" s="30">
        <v>1.3666666666666665</v>
      </c>
      <c r="N18" s="30">
        <v>1.5333333333333332</v>
      </c>
      <c r="O18" s="30">
        <v>19</v>
      </c>
      <c r="P18" s="35"/>
      <c r="Q18" s="40" t="s">
        <v>53</v>
      </c>
    </row>
    <row r="19" spans="1:17" ht="17" thickTop="1" thickBot="1" x14ac:dyDescent="0.25">
      <c r="A19" s="39" t="s">
        <v>58</v>
      </c>
      <c r="B19" s="41">
        <v>1.5666666666666667</v>
      </c>
      <c r="C19" s="30">
        <v>0.8666666666666667</v>
      </c>
      <c r="D19" s="30">
        <v>1.5666666666666667</v>
      </c>
      <c r="E19" s="30">
        <v>1.2333333333333334</v>
      </c>
      <c r="F19" s="30">
        <v>0.93333333333333324</v>
      </c>
      <c r="G19" s="30">
        <v>0.93333333333333324</v>
      </c>
      <c r="H19" s="30">
        <v>1.0666666666666667</v>
      </c>
      <c r="I19" s="30">
        <v>1.4000000000000001</v>
      </c>
      <c r="J19" s="30">
        <v>1.6666666666666667</v>
      </c>
      <c r="K19" s="30">
        <v>2.0666666666666664</v>
      </c>
      <c r="L19" s="30">
        <v>1.4333333333333333</v>
      </c>
      <c r="M19" s="30">
        <v>1.5666666666666667</v>
      </c>
      <c r="N19" s="30">
        <v>1.4666666666666668</v>
      </c>
      <c r="O19" s="30">
        <v>17.766666666666669</v>
      </c>
      <c r="P19" s="35"/>
      <c r="Q19" s="40" t="s">
        <v>59</v>
      </c>
    </row>
    <row r="20" spans="1:17" ht="17" thickTop="1" thickBot="1" x14ac:dyDescent="0.25">
      <c r="A20" s="39" t="s">
        <v>46</v>
      </c>
      <c r="B20" s="41">
        <v>1.5999999999999999</v>
      </c>
      <c r="C20" s="30">
        <v>0.83333333333333337</v>
      </c>
      <c r="D20" s="30">
        <v>1.4000000000000001</v>
      </c>
      <c r="E20" s="30">
        <v>0.9</v>
      </c>
      <c r="F20" s="30">
        <v>0.83333333333333337</v>
      </c>
      <c r="G20" s="30">
        <v>0.93333333333333324</v>
      </c>
      <c r="H20" s="30">
        <v>1.2333333333333334</v>
      </c>
      <c r="I20" s="30">
        <v>0.9</v>
      </c>
      <c r="J20" s="30">
        <v>1.5999999999999999</v>
      </c>
      <c r="K20" s="30">
        <v>0.96666666666666667</v>
      </c>
      <c r="L20" s="30">
        <v>1.2333333333333334</v>
      </c>
      <c r="M20" s="30">
        <v>0.70000000000000007</v>
      </c>
      <c r="N20" s="30">
        <v>0.9</v>
      </c>
      <c r="O20" s="30">
        <v>14.033333333333333</v>
      </c>
      <c r="P20" s="35"/>
      <c r="Q20" s="40" t="s">
        <v>47</v>
      </c>
    </row>
    <row r="21" spans="1:17" ht="17" thickTop="1" thickBot="1" x14ac:dyDescent="0.25">
      <c r="A21" s="47" t="s">
        <v>48</v>
      </c>
      <c r="B21" s="41">
        <v>1.2333333333333334</v>
      </c>
      <c r="C21" s="30">
        <v>0.79999999999999993</v>
      </c>
      <c r="D21" s="30">
        <v>1.3</v>
      </c>
      <c r="E21" s="30">
        <v>0.76666666666666661</v>
      </c>
      <c r="F21" s="30">
        <v>0.9</v>
      </c>
      <c r="G21" s="30">
        <v>0.70000000000000007</v>
      </c>
      <c r="H21" s="30">
        <v>1.0333333333333334</v>
      </c>
      <c r="I21" s="30">
        <v>0.9</v>
      </c>
      <c r="J21" s="30">
        <v>1.3</v>
      </c>
      <c r="K21" s="30">
        <v>1.2666666666666666</v>
      </c>
      <c r="L21" s="30">
        <v>1.4000000000000001</v>
      </c>
      <c r="M21" s="30">
        <v>0.76666666666666661</v>
      </c>
      <c r="N21" s="30">
        <v>1.1666666666666667</v>
      </c>
      <c r="O21" s="30">
        <v>13.533333333333333</v>
      </c>
      <c r="P21" s="35"/>
      <c r="Q21" s="46" t="s">
        <v>49</v>
      </c>
    </row>
    <row r="22" spans="1:17" ht="17" thickTop="1" thickBot="1" x14ac:dyDescent="0.25">
      <c r="A22" s="39" t="s">
        <v>56</v>
      </c>
      <c r="B22" s="41">
        <v>1.0333333333333334</v>
      </c>
      <c r="C22" s="30">
        <v>0.79999999999999993</v>
      </c>
      <c r="D22" s="30">
        <v>1.1333333333333335</v>
      </c>
      <c r="E22" s="30">
        <v>0.6333333333333333</v>
      </c>
      <c r="F22" s="30">
        <v>0.76666666666666661</v>
      </c>
      <c r="G22" s="30">
        <v>0.93333333333333324</v>
      </c>
      <c r="H22" s="30">
        <v>1.5</v>
      </c>
      <c r="I22" s="30">
        <v>0.83333333333333337</v>
      </c>
      <c r="J22" s="30">
        <v>1.0999999999999999</v>
      </c>
      <c r="K22" s="30">
        <v>1</v>
      </c>
      <c r="L22" s="30">
        <v>1.3333333333333333</v>
      </c>
      <c r="M22" s="30">
        <v>0.9</v>
      </c>
      <c r="N22" s="30">
        <v>0.96666666666666667</v>
      </c>
      <c r="O22" s="30">
        <v>12.933333333333335</v>
      </c>
      <c r="P22" s="35"/>
      <c r="Q22" s="40" t="s">
        <v>57</v>
      </c>
    </row>
    <row r="23" spans="1:17" ht="16" thickTop="1" x14ac:dyDescent="0.2"/>
  </sheetData>
  <mergeCells count="2">
    <mergeCell ref="B11:C11"/>
    <mergeCell ref="G11:H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1F50-A64D-4BDF-96EB-D16CF0F6EC4B}">
  <dimension ref="A10:Q21"/>
  <sheetViews>
    <sheetView topLeftCell="A12" workbookViewId="0">
      <pane xSplit="1" topLeftCell="B1" activePane="topRight" state="frozen"/>
      <selection pane="topRight" activeCell="E9" sqref="E9"/>
    </sheetView>
  </sheetViews>
  <sheetFormatPr baseColWidth="10" defaultColWidth="8.83203125" defaultRowHeight="15" x14ac:dyDescent="0.2"/>
  <cols>
    <col min="1" max="1" width="64.6640625" bestFit="1" customWidth="1"/>
    <col min="2" max="2" width="6.6640625" bestFit="1" customWidth="1"/>
    <col min="3" max="3" width="8.1640625" bestFit="1" customWidth="1"/>
    <col min="4" max="4" width="5.1640625" bestFit="1" customWidth="1"/>
    <col min="5" max="5" width="9.83203125" bestFit="1" customWidth="1"/>
    <col min="6" max="6" width="6.5" bestFit="1" customWidth="1"/>
    <col min="7" max="7" width="9.5" bestFit="1" customWidth="1"/>
    <col min="8" max="8" width="10.5" bestFit="1" customWidth="1"/>
    <col min="9" max="9" width="8.5" bestFit="1" customWidth="1"/>
    <col min="10" max="10" width="6.33203125" bestFit="1" customWidth="1"/>
    <col min="11" max="11" width="10.83203125" bestFit="1" customWidth="1"/>
    <col min="12" max="13" width="13.5" bestFit="1" customWidth="1"/>
    <col min="14" max="14" width="14.1640625" bestFit="1" customWidth="1"/>
    <col min="15" max="15" width="7.5" bestFit="1" customWidth="1"/>
    <col min="16" max="16" width="6.1640625" bestFit="1" customWidth="1"/>
    <col min="17" max="17" width="250.6640625" customWidth="1"/>
  </cols>
  <sheetData>
    <row r="10" spans="1:17" ht="16" thickBot="1" x14ac:dyDescent="0.25"/>
    <row r="11" spans="1:17" ht="17" thickTop="1" thickBot="1" x14ac:dyDescent="0.25">
      <c r="A11" s="84"/>
      <c r="B11" s="92" t="s">
        <v>3</v>
      </c>
      <c r="C11" s="93"/>
      <c r="D11" s="85"/>
      <c r="E11" s="85"/>
      <c r="F11" s="86"/>
      <c r="G11" s="94" t="s">
        <v>8</v>
      </c>
      <c r="H11" s="93"/>
      <c r="I11" s="85"/>
      <c r="J11" s="86"/>
      <c r="K11" s="87" t="s">
        <v>14</v>
      </c>
      <c r="L11" s="85"/>
      <c r="M11" s="85"/>
      <c r="N11" s="86"/>
      <c r="O11" s="88" t="s">
        <v>65</v>
      </c>
      <c r="P11" s="89"/>
    </row>
    <row r="12" spans="1:17" ht="17" thickTop="1" thickBot="1" x14ac:dyDescent="0.25">
      <c r="A12" s="74" t="s">
        <v>35</v>
      </c>
      <c r="B12" s="75" t="s">
        <v>4</v>
      </c>
      <c r="C12" s="76" t="s">
        <v>5</v>
      </c>
      <c r="D12" s="77" t="s">
        <v>6</v>
      </c>
      <c r="E12" s="77" t="s">
        <v>9</v>
      </c>
      <c r="F12" s="78" t="s">
        <v>7</v>
      </c>
      <c r="G12" s="79" t="s">
        <v>10</v>
      </c>
      <c r="H12" s="76" t="s">
        <v>11</v>
      </c>
      <c r="I12" s="77" t="s">
        <v>12</v>
      </c>
      <c r="J12" s="78" t="s">
        <v>13</v>
      </c>
      <c r="K12" s="80" t="s">
        <v>15</v>
      </c>
      <c r="L12" s="81" t="s">
        <v>16</v>
      </c>
      <c r="M12" s="81" t="s">
        <v>17</v>
      </c>
      <c r="N12" s="81" t="s">
        <v>18</v>
      </c>
      <c r="O12" s="82" t="s">
        <v>0</v>
      </c>
      <c r="P12" s="83" t="s">
        <v>1</v>
      </c>
      <c r="Q12" s="58" t="s">
        <v>67</v>
      </c>
    </row>
    <row r="13" spans="1:17" ht="16" thickBot="1" x14ac:dyDescent="0.25">
      <c r="A13" s="13" t="s">
        <v>66</v>
      </c>
      <c r="B13" s="14">
        <v>2.6999999999999997</v>
      </c>
      <c r="C13" s="15">
        <v>1.2666666666666666</v>
      </c>
      <c r="D13" s="16">
        <v>2.6333333333333333</v>
      </c>
      <c r="E13" s="16">
        <v>1.2</v>
      </c>
      <c r="F13" s="17">
        <v>1</v>
      </c>
      <c r="G13" s="18">
        <v>1.7</v>
      </c>
      <c r="H13" s="15">
        <v>2.4</v>
      </c>
      <c r="I13" s="16">
        <v>1.8333333333333333</v>
      </c>
      <c r="J13" s="19">
        <v>2.5</v>
      </c>
      <c r="K13" s="16">
        <v>2.5</v>
      </c>
      <c r="L13" s="16">
        <v>2</v>
      </c>
      <c r="M13" s="16">
        <v>1.7666666666666666</v>
      </c>
      <c r="N13" s="17">
        <v>2.6666666666666665</v>
      </c>
      <c r="O13" s="20">
        <v>26.166666666666668</v>
      </c>
      <c r="P13" s="20" t="s">
        <v>19</v>
      </c>
      <c r="Q13" s="21" t="s">
        <v>68</v>
      </c>
    </row>
    <row r="14" spans="1:17" ht="17" thickTop="1" thickBot="1" x14ac:dyDescent="0.25">
      <c r="A14" s="22" t="s">
        <v>72</v>
      </c>
      <c r="B14" s="14">
        <v>2</v>
      </c>
      <c r="C14" s="23">
        <v>0.93333333333333324</v>
      </c>
      <c r="D14" s="30">
        <v>1.6666666666666667</v>
      </c>
      <c r="E14" s="25">
        <v>1.1333333333333335</v>
      </c>
      <c r="F14" s="24">
        <v>0.93333333333333324</v>
      </c>
      <c r="G14" s="18">
        <v>1.3</v>
      </c>
      <c r="H14" s="23">
        <v>1.8999999999999997</v>
      </c>
      <c r="I14" s="23">
        <v>1.3</v>
      </c>
      <c r="J14" s="24">
        <v>1.7666666666666666</v>
      </c>
      <c r="K14" s="25">
        <v>1.9333333333333336</v>
      </c>
      <c r="L14" s="23">
        <v>1.6666666666666667</v>
      </c>
      <c r="M14" s="23">
        <v>1.6666666666666667</v>
      </c>
      <c r="N14" s="24">
        <v>2.1</v>
      </c>
      <c r="O14" s="68">
        <v>19.200000000000003</v>
      </c>
      <c r="P14" s="69" t="s">
        <v>20</v>
      </c>
      <c r="Q14" s="21" t="s">
        <v>81</v>
      </c>
    </row>
    <row r="15" spans="1:17" ht="18" thickTop="1" thickBot="1" x14ac:dyDescent="0.25">
      <c r="A15" s="26" t="s">
        <v>73</v>
      </c>
      <c r="B15" s="41">
        <v>1.8333333333333333</v>
      </c>
      <c r="C15" s="30">
        <v>0.73333333333333339</v>
      </c>
      <c r="D15" s="30">
        <v>1.7</v>
      </c>
      <c r="E15" s="30">
        <v>0.76666666666666661</v>
      </c>
      <c r="F15" s="30">
        <v>1</v>
      </c>
      <c r="G15" s="30">
        <v>1.0999999999999999</v>
      </c>
      <c r="H15" s="30">
        <v>1.5666666666666667</v>
      </c>
      <c r="I15" s="30">
        <v>1.0333333333333332</v>
      </c>
      <c r="J15" s="30">
        <v>1.6333333333333335</v>
      </c>
      <c r="K15" s="30">
        <v>1.5666666666666667</v>
      </c>
      <c r="L15" s="30">
        <v>1.3</v>
      </c>
      <c r="M15" s="30">
        <v>1.6333333333333335</v>
      </c>
      <c r="N15" s="65">
        <v>1.8</v>
      </c>
      <c r="O15" s="72">
        <v>17.6666666666667</v>
      </c>
      <c r="P15" s="71" t="s">
        <v>21</v>
      </c>
      <c r="Q15" s="3" t="s">
        <v>78</v>
      </c>
    </row>
    <row r="16" spans="1:17" ht="17" thickTop="1" thickBot="1" x14ac:dyDescent="0.25">
      <c r="A16" s="66" t="s">
        <v>74</v>
      </c>
      <c r="B16" s="41">
        <v>1.8</v>
      </c>
      <c r="C16" s="30">
        <v>0.80000000000000016</v>
      </c>
      <c r="D16" s="30">
        <v>1.5</v>
      </c>
      <c r="E16" s="30">
        <v>0.79999999999999993</v>
      </c>
      <c r="F16" s="30">
        <v>0.93333333333333324</v>
      </c>
      <c r="G16" s="30">
        <v>1.2333333333333334</v>
      </c>
      <c r="H16" s="30">
        <v>1.6333333333333335</v>
      </c>
      <c r="I16" s="30">
        <v>1.0666666666666667</v>
      </c>
      <c r="J16" s="30">
        <v>1.8</v>
      </c>
      <c r="K16" s="30">
        <v>1.4333333333333333</v>
      </c>
      <c r="L16" s="30">
        <v>1.3333333333333333</v>
      </c>
      <c r="M16" s="30">
        <v>1.43333333333333</v>
      </c>
      <c r="N16" s="65">
        <v>1.7</v>
      </c>
      <c r="O16" s="70">
        <v>17.466666666666665</v>
      </c>
      <c r="P16" s="38"/>
      <c r="Q16" s="3" t="s">
        <v>75</v>
      </c>
    </row>
    <row r="17" spans="1:17" ht="17" thickTop="1" thickBot="1" x14ac:dyDescent="0.25">
      <c r="A17" s="67" t="s">
        <v>79</v>
      </c>
      <c r="B17" s="41">
        <v>1.5999999999999999</v>
      </c>
      <c r="C17" s="30">
        <v>0.96666666666666667</v>
      </c>
      <c r="D17" s="30">
        <v>1.3666666666666665</v>
      </c>
      <c r="E17" s="30">
        <v>0.93333333333333346</v>
      </c>
      <c r="F17" s="30">
        <v>1</v>
      </c>
      <c r="G17" s="30">
        <v>1.3333333333333333</v>
      </c>
      <c r="H17" s="30">
        <v>1.5999999999999999</v>
      </c>
      <c r="I17" s="30">
        <v>1.2333333333333332</v>
      </c>
      <c r="J17" s="30">
        <v>1.4000000000000001</v>
      </c>
      <c r="K17" s="30">
        <v>1.3666666666666665</v>
      </c>
      <c r="L17" s="30">
        <v>1.7666666666666666</v>
      </c>
      <c r="M17" s="30">
        <v>0.83333333333333337</v>
      </c>
      <c r="N17" s="65">
        <v>1.5</v>
      </c>
      <c r="O17" s="70">
        <v>16.900000000000002</v>
      </c>
      <c r="P17" s="38"/>
      <c r="Q17" s="3" t="s">
        <v>80</v>
      </c>
    </row>
    <row r="18" spans="1:17" ht="17" thickTop="1" thickBot="1" x14ac:dyDescent="0.25">
      <c r="A18" s="66" t="s">
        <v>76</v>
      </c>
      <c r="B18" s="41">
        <v>1.4000000000000001</v>
      </c>
      <c r="C18" s="30">
        <v>0.9</v>
      </c>
      <c r="D18" s="30">
        <v>1.4000000000000001</v>
      </c>
      <c r="E18" s="30">
        <v>0.93333333333333324</v>
      </c>
      <c r="F18" s="30">
        <v>0.83333333333333337</v>
      </c>
      <c r="G18" s="30">
        <v>0.8666666666666667</v>
      </c>
      <c r="H18" s="30">
        <v>1.3666666666666665</v>
      </c>
      <c r="I18" s="30">
        <v>1.0999999999999999</v>
      </c>
      <c r="J18" s="30">
        <v>1.6666666666666667</v>
      </c>
      <c r="K18" s="30">
        <v>1.4333333333333333</v>
      </c>
      <c r="L18" s="30">
        <v>1.0999999999999999</v>
      </c>
      <c r="M18" s="30">
        <v>1</v>
      </c>
      <c r="N18" s="65">
        <v>1.1666666666666667</v>
      </c>
      <c r="O18" s="70">
        <v>15.166666666666666</v>
      </c>
      <c r="P18" s="38"/>
      <c r="Q18" s="3" t="s">
        <v>77</v>
      </c>
    </row>
    <row r="19" spans="1:17" ht="17" thickTop="1" thickBot="1" x14ac:dyDescent="0.25">
      <c r="A19" s="39" t="s">
        <v>69</v>
      </c>
      <c r="B19" s="61">
        <v>1.5</v>
      </c>
      <c r="C19" s="33">
        <v>1.0333333333333334</v>
      </c>
      <c r="D19" s="30">
        <v>1.3333333333333333</v>
      </c>
      <c r="E19" s="34">
        <v>0.6333333333333333</v>
      </c>
      <c r="F19" s="35">
        <v>1</v>
      </c>
      <c r="G19" s="36">
        <v>0.93333333333333324</v>
      </c>
      <c r="H19" s="62">
        <v>1.4333333333333333</v>
      </c>
      <c r="I19" s="63">
        <v>0.96666666666666667</v>
      </c>
      <c r="J19" s="64">
        <v>1.3666666666666669</v>
      </c>
      <c r="K19" s="63">
        <v>1.0333333333333334</v>
      </c>
      <c r="L19" s="63">
        <v>1.1666666666666667</v>
      </c>
      <c r="M19" s="63">
        <v>0.9</v>
      </c>
      <c r="N19" s="35">
        <v>1.4333333333333333</v>
      </c>
      <c r="O19" s="64">
        <v>14.733333333333334</v>
      </c>
      <c r="P19" s="60"/>
      <c r="Q19" s="59" t="s">
        <v>70</v>
      </c>
    </row>
    <row r="20" spans="1:17" ht="17" thickTop="1" thickBot="1" x14ac:dyDescent="0.25">
      <c r="A20" s="31" t="s">
        <v>23</v>
      </c>
      <c r="B20" s="32">
        <v>1.4</v>
      </c>
      <c r="C20" s="33">
        <v>0.7</v>
      </c>
      <c r="D20" s="30">
        <v>1.1000000000000001</v>
      </c>
      <c r="E20" s="34">
        <v>0.7</v>
      </c>
      <c r="F20" s="35">
        <v>0.8</v>
      </c>
      <c r="G20" s="36">
        <v>0.8</v>
      </c>
      <c r="H20" s="33">
        <v>1.2</v>
      </c>
      <c r="I20" s="33">
        <v>1</v>
      </c>
      <c r="J20" s="37">
        <v>1.2</v>
      </c>
      <c r="K20" s="34">
        <v>1.4</v>
      </c>
      <c r="L20" s="33">
        <v>0.8</v>
      </c>
      <c r="M20" s="33">
        <v>0.8</v>
      </c>
      <c r="N20" s="37">
        <v>1.5</v>
      </c>
      <c r="O20" s="73">
        <f>SUM(B20:N20)</f>
        <v>13.4</v>
      </c>
      <c r="P20" s="30"/>
      <c r="Q20" s="2" t="s">
        <v>71</v>
      </c>
    </row>
    <row r="21" spans="1:17" ht="16" thickTop="1" x14ac:dyDescent="0.2"/>
  </sheetData>
  <mergeCells count="2">
    <mergeCell ref="B11:C11"/>
    <mergeCell ref="G11:H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B3389776089B45964EE89ED70AEE81" ma:contentTypeVersion="3" ma:contentTypeDescription="Een nieuw document maken." ma:contentTypeScope="" ma:versionID="050ddb755bbc1fb5adad94a07d6a6deb">
  <xsd:schema xmlns:xsd="http://www.w3.org/2001/XMLSchema" xmlns:xs="http://www.w3.org/2001/XMLSchema" xmlns:p="http://schemas.microsoft.com/office/2006/metadata/properties" xmlns:ns2="284d9df6-9403-4722-86f4-19057e810c6b" targetNamespace="http://schemas.microsoft.com/office/2006/metadata/properties" ma:root="true" ma:fieldsID="ed5ab2c01d687a337c92be4fe84d91e1" ns2:_="">
    <xsd:import namespace="284d9df6-9403-4722-86f4-19057e810c6b"/>
    <xsd:element name="properties">
      <xsd:complexType>
        <xsd:sequence>
          <xsd:element name="documentManagement">
            <xsd:complexType>
              <xsd:all>
                <xsd:element ref="ns2:wx_Document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4d9df6-9403-4722-86f4-19057e810c6b" elementFormDefault="qualified">
    <xsd:import namespace="http://schemas.microsoft.com/office/2006/documentManagement/types"/>
    <xsd:import namespace="http://schemas.microsoft.com/office/infopath/2007/PartnerControls"/>
    <xsd:element name="wx_Documentnummer" ma:index="8" nillable="true" ma:displayName="Documentnummer" ma:internalName="wx_Documentnumm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x_Documentnummer xmlns="284d9df6-9403-4722-86f4-19057e810c6b" xsi:nil="true"/>
  </documentManagement>
</p:properties>
</file>

<file path=customXml/itemProps1.xml><?xml version="1.0" encoding="utf-8"?>
<ds:datastoreItem xmlns:ds="http://schemas.openxmlformats.org/officeDocument/2006/customXml" ds:itemID="{5F78E5FC-9115-4CE9-8F76-DA7A45B9B0C7}"/>
</file>

<file path=customXml/itemProps2.xml><?xml version="1.0" encoding="utf-8"?>
<ds:datastoreItem xmlns:ds="http://schemas.openxmlformats.org/officeDocument/2006/customXml" ds:itemID="{A0FDA334-7CE1-41B9-BEA6-05612C573D0B}"/>
</file>

<file path=customXml/itemProps3.xml><?xml version="1.0" encoding="utf-8"?>
<ds:datastoreItem xmlns:ds="http://schemas.openxmlformats.org/officeDocument/2006/customXml" ds:itemID="{8AB9E75F-0DFC-42F6-B89C-A311BE05D8C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3</vt:i4>
      </vt:variant>
    </vt:vector>
  </HeadingPairs>
  <TitlesOfParts>
    <vt:vector size="3" baseType="lpstr">
      <vt:lpstr>Schoolteams Competitie</vt:lpstr>
      <vt:lpstr>Klas 1-3</vt:lpstr>
      <vt:lpstr>Schoolteams Recreatie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Rudolf ten Buur</dc:creator>
  <cp:lastModifiedBy>Esmee Pronk | SportVibes</cp:lastModifiedBy>
  <dcterms:created xsi:type="dcterms:W3CDTF">2025-04-15T07:40:31Z</dcterms:created>
  <dcterms:modified xsi:type="dcterms:W3CDTF">2025-07-08T15:02:55Z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0x010100CAB3389776089B45964EE89ED70AEE81</vt:lpwstr>
  </property>
</Properties>
</file>